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showInkAnnotation="0" codeName="ThisWorkbook" hidePivotFieldList="1" autoCompressPictures="0"/>
  <mc:AlternateContent xmlns:mc="http://schemas.openxmlformats.org/markup-compatibility/2006">
    <mc:Choice Requires="x15">
      <x15ac:absPath xmlns:x15ac="http://schemas.microsoft.com/office/spreadsheetml/2010/11/ac" url="C:\Users\kebe\Desktop\"/>
    </mc:Choice>
  </mc:AlternateContent>
  <xr:revisionPtr revIDLastSave="0" documentId="13_ncr:1_{FBF84426-C5B4-4EE9-BDEC-A368880C03E1}" xr6:coauthVersionLast="36" xr6:coauthVersionMax="36" xr10:uidLastSave="{00000000-0000-0000-0000-000000000000}"/>
  <bookViews>
    <workbookView xWindow="0" yWindow="0" windowWidth="19200" windowHeight="7750" tabRatio="500" xr2:uid="{00000000-000D-0000-FFFF-FFFF00000000}"/>
  </bookViews>
  <sheets>
    <sheet name="CRA Verwahrer Vermieter_1.0" sheetId="7" r:id="rId1"/>
  </sheets>
  <definedNames>
    <definedName name="_xlnm.Print_Area" localSheetId="0">'CRA Verwahrer Vermieter_1.0'!$A$1:$D$31</definedName>
    <definedName name="feld1" localSheetId="0">#REF!</definedName>
    <definedName name="feld1">#REF!</definedName>
    <definedName name="feld2" localSheetId="0">#REF!</definedName>
    <definedName name="feld2">#REF!</definedName>
    <definedName name="feld3" localSheetId="0">#REF!</definedName>
    <definedName name="feld3">#REF!</definedName>
    <definedName name="feld4" localSheetId="0">#REF!</definedName>
    <definedName name="feld4">#REF!</definedName>
    <definedName name="feld5" localSheetId="0">#REF!</definedName>
    <definedName name="feld5">#REF!</definedName>
    <definedName name="feld888">#REF!</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F6" i="7" l="1"/>
  <c r="F13" i="7" l="1"/>
  <c r="F14" i="7"/>
  <c r="F7" i="7"/>
  <c r="F3" i="7"/>
  <c r="F15" i="7"/>
  <c r="F4" i="7" l="1"/>
  <c r="F2" i="7"/>
  <c r="F5" i="7"/>
  <c r="F16" i="7"/>
  <c r="F8" i="7" l="1"/>
  <c r="F9" i="7"/>
  <c r="D17" i="7" s="1"/>
  <c r="F11" i="7"/>
  <c r="F10" i="7" l="1"/>
</calcChain>
</file>

<file path=xl/sharedStrings.xml><?xml version="1.0" encoding="utf-8"?>
<sst xmlns="http://schemas.openxmlformats.org/spreadsheetml/2006/main" count="31" uniqueCount="31">
  <si>
    <t>geringe Risiken (vereinfachte Sorgfaltspflichten nach Art. 10 SPG)</t>
  </si>
  <si>
    <t>normale Risiken (reguläre Sorgfaltspflichten nach Art. 5 SPG)</t>
  </si>
  <si>
    <t xml:space="preserve">erhöhte Risiken (verstärkte Sorgfaltspflichten nach Art. 11 Abs. 1 SPG) </t>
  </si>
  <si>
    <t>geografisches Risiko</t>
  </si>
  <si>
    <t>automatische verstärkte Sorgfaltspflichten</t>
  </si>
  <si>
    <t>&lt;0</t>
  </si>
  <si>
    <t>andere Faktoren</t>
  </si>
  <si>
    <t xml:space="preserve">siehe Ausführungen unter 5.8.4 der FMA-Richtlinie 2013/1 zum risikobasierten Ansatz </t>
  </si>
  <si>
    <t>&lt;3</t>
  </si>
  <si>
    <t>&lt;25</t>
  </si>
  <si>
    <t xml:space="preserve">https://www.fma-li.li/files/fma/fma-rl-2013-1-liste-a.pdf  </t>
  </si>
  <si>
    <t>mindestens alle 2 Jahre</t>
  </si>
  <si>
    <r>
      <rPr>
        <u/>
        <sz val="12"/>
        <color theme="1"/>
        <rFont val="Calibri"/>
        <family val="2"/>
        <scheme val="minor"/>
      </rPr>
      <t>Lediglich der Vollständigkeit halber</t>
    </r>
    <r>
      <rPr>
        <sz val="12"/>
        <color theme="1"/>
        <rFont val="Calibri"/>
        <family val="2"/>
        <scheme val="minor"/>
      </rPr>
      <t>: Die Pflicht zur Erstattung von Verdachtsmitteilungen nach Art. 17 SPG besteht unabhängig davon, ob die Geschäftsbeziehung gemäss der vorliegenden Risikokategorisierung erhöhte Risiken aufweist. Weiterhin sind hier insbesondere die Anhaltspunkte für Geldwäscherei, organisierte Kriminalität und Terrorismusfinanzierung gemäss Anhang 3 SPV zu beachten.</t>
    </r>
  </si>
  <si>
    <t xml:space="preserve">Liste A (erhöhtes Länderrisiko): </t>
  </si>
  <si>
    <t xml:space="preserve">Mitteilung nach Art. 17 SPG wegen Verdacht auf Geldwäscherei, eine Vortat der Geldwäscherei, organisierte Kriminalität oder Terrorismusfinanzierung 
(mindestens 2 Jahre; ausser Verdachtsmomente können in der Folge ausgeräumt werden) </t>
  </si>
  <si>
    <t>OPTIONAL: individuelles Kriterium, das zu einer Risikoerhöhung führt; …………………………………………………………………………………………..</t>
  </si>
  <si>
    <t>OPTIONAL: individuelles Kriterium, das zu einer Risikominderung führt; dieses ist detailliert zu begründen; die Plausibilität dieses Kriteriums ist Gegenstand der SPG-Kontrolle; …………………………………………………………….</t>
  </si>
  <si>
    <r>
      <rPr>
        <sz val="12"/>
        <color theme="1"/>
        <rFont val="Calibri"/>
        <family val="2"/>
        <scheme val="minor"/>
      </rPr>
      <t xml:space="preserve">Herkunft der eingebrachten Vermögenswerte und des Gesamtvermögens des effektiven Einbringers anhand </t>
    </r>
    <r>
      <rPr>
        <u/>
        <sz val="12"/>
        <color theme="1"/>
        <rFont val="Calibri"/>
        <family val="2"/>
        <scheme val="minor"/>
      </rPr>
      <t>unabhängiger, öffentlich verfügbarer</t>
    </r>
    <r>
      <rPr>
        <sz val="12"/>
        <color theme="1"/>
        <rFont val="Calibri"/>
        <family val="2"/>
        <scheme val="minor"/>
      </rPr>
      <t xml:space="preserve"> Informationen nachvollziehbar (siehe 5.3.3 der FMA-Richtlinie) ODER</t>
    </r>
  </si>
  <si>
    <t>negative Medienberichte, welche noch keine Mitteilung nach Art. 17 SPG bedingen</t>
  </si>
  <si>
    <t>Risikobewertung sorgfaltspflichtiger Geschäftsbeziehungen (Verwahrer und Vermieter, Art. 3 Abs. 1 Bst. v SPG)</t>
  </si>
  <si>
    <t>Staat mit strategischen Mängeln ist an der Geschäftsbeziehung oder an der Transaktion beteiligt (Art. 11 a SPG)</t>
  </si>
  <si>
    <t xml:space="preserve">Geschäftstätigkeit in sensitiver Branche 
(z.B.: Rohstoffhandel, Edelstein- und Diamantenhändler, Glückspieldienstleister, Rüstungsgüter, Kunst-/Antiquitätenhändler, Händler, die regelmässig Barzahlungen &gt; CHF 10'000 entgegenehmen;  Tabakerzeugnisse, Kulturgüter und andere Artikel von archäologischer, historischer, kultureller oder religiöser Bedeutung oder von aussergewöhnlichem wissenschaftlichem Wert sowie Elfenbein und geschützte Arten (siehe auch Anhang 2, A. b) Ziff. 6 SPG) </t>
  </si>
  <si>
    <t>TF: GB mit Personen, die enge persönliche oder berufliche Verbindungen zu Personen haben, die auf Sanktionslisten angeführt sind oder gegen die wegen terroristischer Aktivitäten ermittelt wird</t>
  </si>
  <si>
    <t>TF: GB mit Transaktionen aus oder in Länder mit erhöhten TF-Risiken (siehe Liste A;  Global Terrorism Index)</t>
  </si>
  <si>
    <t>Erbringung von Dienstleistungsen für "high-net-worth" individuals (&gt; CHF 1 Mio.) bzw. deren Familien oder Geschäftsbetriebe</t>
  </si>
  <si>
    <t>VP, WB oder Ausschüttungsempfänger ist PEP (Art. 11 Abs. 4 SPG)</t>
  </si>
  <si>
    <r>
      <t>komplexe Strukturen oder Transaktionen, ungewöhnlich grosse Transaktionen, ungewöhnliche Transaktionsmuster sowie Transaktionen, die keinen offenkundigen wirtschaftlichen oder erkennbaren rechtmässigen Zweck verfolgen (Art. 11 Abs. 6 Bst. a bis d SPG)</t>
    </r>
    <r>
      <rPr>
        <vertAlign val="superscript"/>
        <sz val="12"/>
        <rFont val="Calibri"/>
        <family val="2"/>
        <scheme val="minor"/>
      </rPr>
      <t>1</t>
    </r>
  </si>
  <si>
    <t xml:space="preserve">VP/WB (natürliche Person bzw. ein effektiver Einbringer bei Stiftungen/Trusts sowie Underlying Companies (UCs) oder ein WB bei "stand-alone" Körperschaften) mit Wohnsitz in Land mit erhöhtem Länderrrisiko (Liste A) </t>
  </si>
  <si>
    <r>
      <t xml:space="preserve"> häufiger</t>
    </r>
    <r>
      <rPr>
        <vertAlign val="superscript"/>
        <sz val="12"/>
        <color theme="1"/>
        <rFont val="Calibri"/>
        <family val="2"/>
        <scheme val="minor"/>
      </rPr>
      <t>2</t>
    </r>
    <r>
      <rPr>
        <sz val="11"/>
        <color theme="1"/>
        <rFont val="Calibri"/>
        <family val="2"/>
      </rPr>
      <t xml:space="preserve"> </t>
    </r>
    <r>
      <rPr>
        <sz val="12"/>
        <color theme="1"/>
        <rFont val="Calibri"/>
        <family val="2"/>
        <scheme val="minor"/>
      </rPr>
      <t xml:space="preserve">persönlicher Kontakt (face-to-face) seit über 10 Jahren mit VP/WB </t>
    </r>
  </si>
  <si>
    <t>hohe Risiken (verstärkte Sorgfaltspflichten nach Art. 11 Abs. 4, 5, oder 6 SPG sowie Art. 11a SPG)</t>
  </si>
  <si>
    <t>Kleinanleger bzw. Kleinkunde (bis zu max. CHF 10'000 pro Jahr und/oder insg. max. Vermögenswerte von CHF 200'000 pro GB bzw. Endkunde)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</si>
</sst>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2"/>
      <color theme="1"/>
      <name val="Calibri"/>
      <family val="2"/>
      <scheme val="minor"/>
    </font>
    <font>
      <sz val="11"/>
      <color theme="1"/>
      <name val="Calibri"/>
      <family val="2"/>
      <scheme val="minor"/>
    </font>
    <font>
      <sz val="12"/>
      <color theme="0"/>
      <name val="Calibri"/>
      <family val="2"/>
      <scheme val="minor"/>
    </font>
    <font>
      <u/>
      <sz val="12"/>
      <color theme="10"/>
      <name val="Calibri"/>
      <family val="2"/>
      <scheme val="minor"/>
    </font>
    <font>
      <u/>
      <sz val="12"/>
      <color theme="11"/>
      <name val="Calibri"/>
      <family val="2"/>
      <scheme val="minor"/>
    </font>
    <font>
      <sz val="12"/>
      <color theme="1"/>
      <name val="Wingdings"/>
      <family val="2"/>
    </font>
    <font>
      <sz val="12"/>
      <color theme="1"/>
      <name val="ＭＳ ゴシック"/>
      <family val="2"/>
    </font>
    <font>
      <u/>
      <sz val="12"/>
      <color theme="1"/>
      <name val="Calibri"/>
      <family val="2"/>
      <scheme val="minor"/>
    </font>
    <font>
      <sz val="12"/>
      <color theme="1"/>
      <name val="Calibri"/>
      <family val="2"/>
    </font>
    <font>
      <vertAlign val="superscript"/>
      <sz val="12"/>
      <color theme="1"/>
      <name val="Calibri"/>
      <family val="2"/>
      <scheme val="minor"/>
    </font>
    <font>
      <b/>
      <sz val="11"/>
      <color theme="1"/>
      <name val="Calibri"/>
      <family val="2"/>
      <scheme val="minor"/>
    </font>
    <font>
      <sz val="11"/>
      <color theme="1"/>
      <name val="Calibri"/>
      <family val="2"/>
    </font>
    <font>
      <sz val="12"/>
      <name val="Calibri"/>
      <family val="2"/>
      <scheme val="minor"/>
    </font>
    <font>
      <vertAlign val="superscript"/>
      <sz val="12"/>
      <name val="Calibri"/>
      <family val="2"/>
      <scheme val="minor"/>
    </font>
  </fonts>
  <fills count="11">
    <fill>
      <patternFill patternType="none"/>
    </fill>
    <fill>
      <patternFill patternType="gray125"/>
    </fill>
    <fill>
      <patternFill patternType="solid">
        <fgColor theme="1" tint="0.499984740745262"/>
        <bgColor indexed="64"/>
      </patternFill>
    </fill>
    <fill>
      <patternFill patternType="solid">
        <fgColor rgb="FFFFC000"/>
        <bgColor indexed="64"/>
      </patternFill>
    </fill>
    <fill>
      <patternFill patternType="solid">
        <fgColor theme="1"/>
        <bgColor indexed="64"/>
      </patternFill>
    </fill>
    <fill>
      <patternFill patternType="solid">
        <fgColor rgb="FFFF0000"/>
        <bgColor indexed="64"/>
      </patternFill>
    </fill>
    <fill>
      <patternFill patternType="solid">
        <fgColor rgb="FF00B050"/>
        <bgColor indexed="64"/>
      </patternFill>
    </fill>
    <fill>
      <patternFill patternType="solid">
        <fgColor theme="9"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s>
  <borders count="9">
    <border>
      <left/>
      <right/>
      <top/>
      <bottom/>
      <diagonal/>
    </border>
    <border>
      <left style="thin">
        <color theme="0"/>
      </left>
      <right style="thin">
        <color theme="0"/>
      </right>
      <top style="thin">
        <color theme="0"/>
      </top>
      <bottom style="thin">
        <color theme="0"/>
      </bottom>
      <diagonal/>
    </border>
    <border>
      <left/>
      <right style="thin">
        <color theme="0"/>
      </right>
      <top/>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top style="thin">
        <color theme="0"/>
      </top>
      <bottom/>
      <diagonal/>
    </border>
    <border>
      <left style="thin">
        <color theme="0"/>
      </left>
      <right style="thin">
        <color theme="0"/>
      </right>
      <top/>
      <bottom style="thin">
        <color theme="0"/>
      </bottom>
      <diagonal/>
    </border>
    <border>
      <left/>
      <right/>
      <top/>
      <bottom style="thin">
        <color theme="0"/>
      </bottom>
      <diagonal/>
    </border>
    <border>
      <left/>
      <right style="thin">
        <color theme="0"/>
      </right>
      <top style="thin">
        <color theme="0"/>
      </top>
      <bottom/>
      <diagonal/>
    </border>
  </borders>
  <cellStyleXfs count="22">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cellStyleXfs>
  <cellXfs count="51">
    <xf numFmtId="0" fontId="0" fillId="0" borderId="0" xfId="0"/>
    <xf numFmtId="0" fontId="5" fillId="7" borderId="1" xfId="0" applyFont="1" applyFill="1" applyBorder="1" applyAlignment="1">
      <alignment horizontal="center"/>
    </xf>
    <xf numFmtId="0" fontId="5" fillId="9" borderId="1" xfId="0" applyFont="1" applyFill="1" applyBorder="1" applyAlignment="1">
      <alignment horizontal="center"/>
    </xf>
    <xf numFmtId="0" fontId="2" fillId="2" borderId="1" xfId="0" applyFont="1" applyFill="1" applyBorder="1" applyAlignment="1">
      <alignment wrapText="1"/>
    </xf>
    <xf numFmtId="0" fontId="2" fillId="2" borderId="1" xfId="0" applyFont="1" applyFill="1" applyBorder="1" applyAlignment="1">
      <alignment horizontal="center"/>
    </xf>
    <xf numFmtId="0" fontId="0" fillId="0" borderId="1" xfId="0" applyBorder="1"/>
    <xf numFmtId="0" fontId="2" fillId="0" borderId="1" xfId="0" applyFont="1" applyBorder="1"/>
    <xf numFmtId="0" fontId="0" fillId="0" borderId="0" xfId="0" applyBorder="1"/>
    <xf numFmtId="0" fontId="0" fillId="4" borderId="0" xfId="0" applyFill="1" applyBorder="1" applyAlignment="1">
      <alignment wrapText="1"/>
    </xf>
    <xf numFmtId="0" fontId="0" fillId="5" borderId="0" xfId="0" applyFill="1" applyBorder="1" applyAlignment="1">
      <alignment wrapText="1"/>
    </xf>
    <xf numFmtId="0" fontId="0" fillId="3" borderId="0" xfId="0" applyFill="1" applyBorder="1" applyAlignment="1">
      <alignment wrapText="1"/>
    </xf>
    <xf numFmtId="0" fontId="0" fillId="6" borderId="0" xfId="0" applyFill="1" applyBorder="1" applyAlignment="1">
      <alignment wrapText="1"/>
    </xf>
    <xf numFmtId="0" fontId="0" fillId="0" borderId="0" xfId="0" applyBorder="1" applyAlignment="1">
      <alignment horizontal="left"/>
    </xf>
    <xf numFmtId="0" fontId="5" fillId="10" borderId="1" xfId="0" applyFont="1" applyFill="1" applyBorder="1" applyAlignment="1">
      <alignment horizontal="center"/>
    </xf>
    <xf numFmtId="0" fontId="8" fillId="0" borderId="0" xfId="0" applyFont="1" applyBorder="1"/>
    <xf numFmtId="0" fontId="0" fillId="0" borderId="0" xfId="0" applyAlignment="1">
      <alignment vertical="center"/>
    </xf>
    <xf numFmtId="0" fontId="0" fillId="0" borderId="3" xfId="0" applyBorder="1"/>
    <xf numFmtId="0" fontId="0" fillId="8" borderId="0" xfId="0" applyFill="1" applyBorder="1" applyAlignment="1">
      <alignment horizontal="center"/>
    </xf>
    <xf numFmtId="49" fontId="0" fillId="0" borderId="0" xfId="0" applyNumberFormat="1" applyAlignment="1">
      <alignment wrapText="1"/>
    </xf>
    <xf numFmtId="0" fontId="0" fillId="0" borderId="0" xfId="0" applyFill="1" applyBorder="1" applyAlignment="1">
      <alignment horizontal="left"/>
    </xf>
    <xf numFmtId="0" fontId="3" fillId="0" borderId="0" xfId="21" applyFill="1" applyBorder="1" applyAlignment="1">
      <alignment horizontal="left"/>
    </xf>
    <xf numFmtId="0" fontId="10" fillId="0" borderId="0" xfId="0" applyFont="1" applyAlignment="1">
      <alignment vertical="center"/>
    </xf>
    <xf numFmtId="0" fontId="1" fillId="0" borderId="0" xfId="0" applyFont="1" applyAlignment="1">
      <alignment vertical="center"/>
    </xf>
    <xf numFmtId="49" fontId="0" fillId="10" borderId="0" xfId="0" applyNumberFormat="1" applyFill="1" applyBorder="1" applyAlignment="1">
      <alignment horizontal="center" vertical="center" textRotation="90"/>
    </xf>
    <xf numFmtId="0" fontId="0" fillId="7" borderId="1" xfId="0" applyFont="1" applyFill="1" applyBorder="1" applyAlignment="1">
      <alignment vertical="center" wrapText="1"/>
    </xf>
    <xf numFmtId="0" fontId="0" fillId="7" borderId="1" xfId="0" applyFont="1" applyFill="1" applyBorder="1" applyAlignment="1">
      <alignment horizontal="center" vertical="center" wrapText="1"/>
    </xf>
    <xf numFmtId="0" fontId="0" fillId="9" borderId="1" xfId="0" applyFont="1" applyFill="1" applyBorder="1" applyAlignment="1">
      <alignment vertical="center" wrapText="1"/>
    </xf>
    <xf numFmtId="0" fontId="0" fillId="9" borderId="1" xfId="0" applyFont="1" applyFill="1" applyBorder="1" applyAlignment="1">
      <alignment horizontal="center" vertical="center" wrapText="1"/>
    </xf>
    <xf numFmtId="0" fontId="0" fillId="10" borderId="1" xfId="0" applyFont="1" applyFill="1" applyBorder="1" applyAlignment="1">
      <alignment vertical="center" wrapText="1"/>
    </xf>
    <xf numFmtId="0" fontId="0" fillId="10" borderId="1" xfId="0" applyFont="1" applyFill="1" applyBorder="1" applyAlignment="1">
      <alignment horizontal="center" vertical="center" wrapText="1"/>
    </xf>
    <xf numFmtId="0" fontId="8" fillId="10" borderId="1" xfId="0" applyFont="1" applyFill="1" applyBorder="1" applyAlignment="1">
      <alignment vertical="center" wrapText="1"/>
    </xf>
    <xf numFmtId="0" fontId="0" fillId="10" borderId="4" xfId="0" applyFont="1" applyFill="1" applyBorder="1" applyAlignment="1">
      <alignment vertical="center" wrapText="1"/>
    </xf>
    <xf numFmtId="0" fontId="0" fillId="10" borderId="6" xfId="0" applyFont="1" applyFill="1" applyBorder="1" applyAlignment="1">
      <alignment vertical="center" wrapText="1"/>
    </xf>
    <xf numFmtId="0" fontId="0" fillId="10" borderId="8" xfId="0" applyFont="1" applyFill="1" applyBorder="1" applyAlignment="1">
      <alignment vertical="center" wrapText="1"/>
    </xf>
    <xf numFmtId="0" fontId="0" fillId="0" borderId="0" xfId="0" applyFont="1"/>
    <xf numFmtId="49" fontId="0" fillId="0" borderId="0" xfId="0" applyNumberFormat="1" applyFont="1" applyAlignment="1">
      <alignment wrapText="1"/>
    </xf>
    <xf numFmtId="49" fontId="0" fillId="0" borderId="0" xfId="0" applyNumberFormat="1" applyFont="1" applyBorder="1" applyAlignment="1">
      <alignment wrapText="1"/>
    </xf>
    <xf numFmtId="0" fontId="0" fillId="0" borderId="0" xfId="0" applyFont="1" applyBorder="1"/>
    <xf numFmtId="0" fontId="0" fillId="0" borderId="0" xfId="0" applyFont="1" applyBorder="1" applyAlignment="1">
      <alignment horizontal="left"/>
    </xf>
    <xf numFmtId="49" fontId="0" fillId="10" borderId="0" xfId="0" applyNumberFormat="1" applyFill="1" applyBorder="1" applyAlignment="1">
      <alignment horizontal="center" vertical="center" textRotation="90"/>
    </xf>
    <xf numFmtId="49" fontId="0" fillId="9" borderId="2" xfId="0" applyNumberFormat="1" applyFill="1" applyBorder="1" applyAlignment="1">
      <alignment horizontal="center" vertical="center" textRotation="90"/>
    </xf>
    <xf numFmtId="0" fontId="0" fillId="10" borderId="6" xfId="0" applyFont="1" applyFill="1" applyBorder="1" applyAlignment="1">
      <alignment horizontal="center" vertical="center" wrapText="1"/>
    </xf>
    <xf numFmtId="0" fontId="12" fillId="7" borderId="1" xfId="0" applyFont="1" applyFill="1" applyBorder="1" applyAlignment="1">
      <alignment vertical="center" wrapText="1"/>
    </xf>
    <xf numFmtId="0" fontId="6" fillId="10" borderId="5" xfId="0" applyFont="1" applyFill="1" applyBorder="1" applyAlignment="1">
      <alignment horizontal="center"/>
    </xf>
    <xf numFmtId="0" fontId="6" fillId="10" borderId="7" xfId="0" applyFont="1" applyFill="1" applyBorder="1" applyAlignment="1">
      <alignment horizontal="center"/>
    </xf>
    <xf numFmtId="49" fontId="0" fillId="10" borderId="0" xfId="0" applyNumberFormat="1" applyFill="1" applyBorder="1" applyAlignment="1">
      <alignment horizontal="center" vertical="center" textRotation="90"/>
    </xf>
    <xf numFmtId="0" fontId="2" fillId="2" borderId="0" xfId="0" applyFont="1" applyFill="1" applyBorder="1" applyAlignment="1">
      <alignment horizontal="left" vertical="center" wrapText="1"/>
    </xf>
    <xf numFmtId="0" fontId="2" fillId="2" borderId="2" xfId="0" applyFont="1" applyFill="1" applyBorder="1" applyAlignment="1">
      <alignment horizontal="left" vertical="center" wrapText="1"/>
    </xf>
    <xf numFmtId="49" fontId="0" fillId="7" borderId="2" xfId="0" applyNumberFormat="1" applyFill="1" applyBorder="1" applyAlignment="1">
      <alignment horizontal="center" vertical="center" textRotation="90" wrapText="1"/>
    </xf>
    <xf numFmtId="0" fontId="0" fillId="10" borderId="4" xfId="0" applyFont="1" applyFill="1" applyBorder="1" applyAlignment="1">
      <alignment horizontal="center" vertical="center" wrapText="1"/>
    </xf>
    <xf numFmtId="0" fontId="0" fillId="10" borderId="6" xfId="0" applyFont="1" applyFill="1" applyBorder="1" applyAlignment="1">
      <alignment horizontal="center" vertical="center" wrapText="1"/>
    </xf>
  </cellXfs>
  <cellStyles count="22">
    <cellStyle name="Besuchter Hyperlink" xfId="2" builtinId="9" hidden="1"/>
    <cellStyle name="Besuchter Hyperlink" xfId="4" builtinId="9" hidden="1"/>
    <cellStyle name="Besuchter Hyperlink" xfId="6" builtinId="9" hidden="1"/>
    <cellStyle name="Besuchter Hyperlink" xfId="8" builtinId="9" hidden="1"/>
    <cellStyle name="Besuchter Hyperlink" xfId="10" builtinId="9" hidden="1"/>
    <cellStyle name="Besuchter Hyperlink" xfId="12" builtinId="9" hidden="1"/>
    <cellStyle name="Besuchter Hyperlink" xfId="14" builtinId="9" hidden="1"/>
    <cellStyle name="Besuchter Hyperlink" xfId="16" builtinId="9" hidden="1"/>
    <cellStyle name="Besuchter Hyperlink" xfId="18" builtinId="9" hidden="1"/>
    <cellStyle name="Besuchter Hyperlink" xfId="20" builtinId="9" hidden="1"/>
    <cellStyle name="Link" xfId="1" builtinId="8" hidden="1"/>
    <cellStyle name="Link" xfId="3" builtinId="8" hidden="1"/>
    <cellStyle name="Link" xfId="5" builtinId="8" hidden="1"/>
    <cellStyle name="Link" xfId="7" builtinId="8" hidden="1"/>
    <cellStyle name="Link" xfId="9" builtinId="8" hidden="1"/>
    <cellStyle name="Link" xfId="11" builtinId="8" hidden="1"/>
    <cellStyle name="Link" xfId="13" builtinId="8" hidden="1"/>
    <cellStyle name="Link" xfId="15" builtinId="8" hidden="1"/>
    <cellStyle name="Link" xfId="17" builtinId="8" hidden="1"/>
    <cellStyle name="Link" xfId="19" builtinId="8" hidden="1"/>
    <cellStyle name="Link" xfId="21" builtinId="8"/>
    <cellStyle name="Standard"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E$4" lockText="1" noThreeD="1"/>
</file>

<file path=xl/ctrlProps/ctrlProp10.xml><?xml version="1.0" encoding="utf-8"?>
<formControlPr xmlns="http://schemas.microsoft.com/office/spreadsheetml/2009/9/main" objectType="CheckBox" fmlaLink="$E$16" lockText="1" noThreeD="1"/>
</file>

<file path=xl/ctrlProps/ctrlProp11.xml><?xml version="1.0" encoding="utf-8"?>
<formControlPr xmlns="http://schemas.microsoft.com/office/spreadsheetml/2009/9/main" objectType="CheckBox" fmlaLink="$E$20" lockText="1" noThreeD="1"/>
</file>

<file path=xl/ctrlProps/ctrlProp12.xml><?xml version="1.0" encoding="utf-8"?>
<formControlPr xmlns="http://schemas.microsoft.com/office/spreadsheetml/2009/9/main" objectType="CheckBox" fmlaLink="$E$14" lockText="1" noThreeD="1"/>
</file>

<file path=xl/ctrlProps/ctrlProp13.xml><?xml version="1.0" encoding="utf-8"?>
<formControlPr xmlns="http://schemas.microsoft.com/office/spreadsheetml/2009/9/main" objectType="CheckBox" fmlaLink="$E$13" lockText="1" noThreeD="1"/>
</file>

<file path=xl/ctrlProps/ctrlProp14.xml><?xml version="1.0" encoding="utf-8"?>
<formControlPr xmlns="http://schemas.microsoft.com/office/spreadsheetml/2009/9/main" objectType="CheckBox" fmlaLink="$E$7" lockText="1" noThreeD="1"/>
</file>

<file path=xl/ctrlProps/ctrlProp15.xml><?xml version="1.0" encoding="utf-8"?>
<formControlPr xmlns="http://schemas.microsoft.com/office/spreadsheetml/2009/9/main" objectType="CheckBox" fmlaLink="$E$6" lockText="1" noThreeD="1"/>
</file>

<file path=xl/ctrlProps/ctrlProp2.xml><?xml version="1.0" encoding="utf-8"?>
<formControlPr xmlns="http://schemas.microsoft.com/office/spreadsheetml/2009/9/main" objectType="CheckBox" fmlaLink="$E$5" lockText="1" noThreeD="1"/>
</file>

<file path=xl/ctrlProps/ctrlProp3.xml><?xml version="1.0" encoding="utf-8"?>
<formControlPr xmlns="http://schemas.microsoft.com/office/spreadsheetml/2009/9/main" objectType="CheckBox" fmlaLink="$E$10" lockText="1" noThreeD="1"/>
</file>

<file path=xl/ctrlProps/ctrlProp4.xml><?xml version="1.0" encoding="utf-8"?>
<formControlPr xmlns="http://schemas.microsoft.com/office/spreadsheetml/2009/9/main" objectType="CheckBox" fmlaLink="$E$2" lockText="1" noThreeD="1"/>
</file>

<file path=xl/ctrlProps/ctrlProp5.xml><?xml version="1.0" encoding="utf-8"?>
<formControlPr xmlns="http://schemas.microsoft.com/office/spreadsheetml/2009/9/main" objectType="CheckBox" fmlaLink="$E$3" lockText="1" noThreeD="1"/>
</file>

<file path=xl/ctrlProps/ctrlProp6.xml><?xml version="1.0" encoding="utf-8"?>
<formControlPr xmlns="http://schemas.microsoft.com/office/spreadsheetml/2009/9/main" objectType="CheckBox" fmlaLink="$E$11" lockText="1" noThreeD="1"/>
</file>

<file path=xl/ctrlProps/ctrlProp7.xml><?xml version="1.0" encoding="utf-8"?>
<formControlPr xmlns="http://schemas.microsoft.com/office/spreadsheetml/2009/9/main" objectType="CheckBox" fmlaLink="$E$9" lockText="1" noThreeD="1"/>
</file>

<file path=xl/ctrlProps/ctrlProp8.xml><?xml version="1.0" encoding="utf-8"?>
<formControlPr xmlns="http://schemas.microsoft.com/office/spreadsheetml/2009/9/main" objectType="CheckBox" fmlaLink="$E$8" lockText="1" noThreeD="1"/>
</file>

<file path=xl/ctrlProps/ctrlProp9.xml><?xml version="1.0" encoding="utf-8"?>
<formControlPr xmlns="http://schemas.microsoft.com/office/spreadsheetml/2009/9/main" objectType="CheckBox" fmlaLink="$E$1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152400</xdr:colOff>
          <xdr:row>2</xdr:row>
          <xdr:rowOff>450850</xdr:rowOff>
        </xdr:from>
        <xdr:to>
          <xdr:col>3</xdr:col>
          <xdr:colOff>565150</xdr:colOff>
          <xdr:row>4</xdr:row>
          <xdr:rowOff>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152400</xdr:colOff>
          <xdr:row>4</xdr:row>
          <xdr:rowOff>12700</xdr:rowOff>
        </xdr:from>
        <xdr:to>
          <xdr:col>3</xdr:col>
          <xdr:colOff>565150</xdr:colOff>
          <xdr:row>5</xdr:row>
          <xdr:rowOff>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146050</xdr:colOff>
          <xdr:row>9</xdr:row>
          <xdr:rowOff>12700</xdr:rowOff>
        </xdr:from>
        <xdr:to>
          <xdr:col>3</xdr:col>
          <xdr:colOff>546100</xdr:colOff>
          <xdr:row>10</xdr:row>
          <xdr:rowOff>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152400</xdr:colOff>
          <xdr:row>1</xdr:row>
          <xdr:rowOff>12700</xdr:rowOff>
        </xdr:from>
        <xdr:to>
          <xdr:col>3</xdr:col>
          <xdr:colOff>565150</xdr:colOff>
          <xdr:row>2</xdr:row>
          <xdr:rowOff>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000-00000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152400</xdr:colOff>
          <xdr:row>2</xdr:row>
          <xdr:rowOff>12700</xdr:rowOff>
        </xdr:from>
        <xdr:to>
          <xdr:col>3</xdr:col>
          <xdr:colOff>565150</xdr:colOff>
          <xdr:row>3</xdr:row>
          <xdr:rowOff>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000-00000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152400</xdr:colOff>
          <xdr:row>10</xdr:row>
          <xdr:rowOff>222250</xdr:rowOff>
        </xdr:from>
        <xdr:to>
          <xdr:col>3</xdr:col>
          <xdr:colOff>565150</xdr:colOff>
          <xdr:row>11</xdr:row>
          <xdr:rowOff>152400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000-00000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146050</xdr:colOff>
          <xdr:row>8</xdr:row>
          <xdr:rowOff>12700</xdr:rowOff>
        </xdr:from>
        <xdr:to>
          <xdr:col>3</xdr:col>
          <xdr:colOff>546100</xdr:colOff>
          <xdr:row>9</xdr:row>
          <xdr:rowOff>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000-00000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146050</xdr:colOff>
          <xdr:row>7</xdr:row>
          <xdr:rowOff>12700</xdr:rowOff>
        </xdr:from>
        <xdr:to>
          <xdr:col>3</xdr:col>
          <xdr:colOff>546100</xdr:colOff>
          <xdr:row>8</xdr:row>
          <xdr:rowOff>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000-00001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146050</xdr:colOff>
          <xdr:row>14</xdr:row>
          <xdr:rowOff>12700</xdr:rowOff>
        </xdr:from>
        <xdr:to>
          <xdr:col>3</xdr:col>
          <xdr:colOff>546100</xdr:colOff>
          <xdr:row>15</xdr:row>
          <xdr:rowOff>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000-00001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146050</xdr:colOff>
          <xdr:row>15</xdr:row>
          <xdr:rowOff>12700</xdr:rowOff>
        </xdr:from>
        <xdr:to>
          <xdr:col>3</xdr:col>
          <xdr:colOff>546100</xdr:colOff>
          <xdr:row>16</xdr:row>
          <xdr:rowOff>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000-00001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146050</xdr:colOff>
          <xdr:row>13</xdr:row>
          <xdr:rowOff>12700</xdr:rowOff>
        </xdr:from>
        <xdr:to>
          <xdr:col>3</xdr:col>
          <xdr:colOff>546100</xdr:colOff>
          <xdr:row>14</xdr:row>
          <xdr:rowOff>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0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146050</xdr:colOff>
          <xdr:row>13</xdr:row>
          <xdr:rowOff>12700</xdr:rowOff>
        </xdr:from>
        <xdr:to>
          <xdr:col>3</xdr:col>
          <xdr:colOff>546100</xdr:colOff>
          <xdr:row>14</xdr:row>
          <xdr:rowOff>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0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146050</xdr:colOff>
          <xdr:row>12</xdr:row>
          <xdr:rowOff>12700</xdr:rowOff>
        </xdr:from>
        <xdr:to>
          <xdr:col>3</xdr:col>
          <xdr:colOff>546100</xdr:colOff>
          <xdr:row>13</xdr:row>
          <xdr:rowOff>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0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146050</xdr:colOff>
          <xdr:row>6</xdr:row>
          <xdr:rowOff>12700</xdr:rowOff>
        </xdr:from>
        <xdr:to>
          <xdr:col>3</xdr:col>
          <xdr:colOff>546100</xdr:colOff>
          <xdr:row>7</xdr:row>
          <xdr:rowOff>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0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152400</xdr:colOff>
          <xdr:row>5</xdr:row>
          <xdr:rowOff>12700</xdr:rowOff>
        </xdr:from>
        <xdr:to>
          <xdr:col>3</xdr:col>
          <xdr:colOff>565150</xdr:colOff>
          <xdr:row>6</xdr:row>
          <xdr:rowOff>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0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https://www.fma-li.li/files/fma/fma-rl-2013-1-liste-a.pdf"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pageSetUpPr fitToPage="1"/>
  </sheetPr>
  <dimension ref="A1:G41"/>
  <sheetViews>
    <sheetView tabSelected="1" zoomScale="60" zoomScaleNormal="60" zoomScalePageLayoutView="125" workbookViewId="0">
      <selection activeCell="B17" sqref="B17"/>
    </sheetView>
  </sheetViews>
  <sheetFormatPr baseColWidth="10" defaultRowHeight="15.5"/>
  <cols>
    <col min="1" max="1" width="10.25" customWidth="1"/>
    <col min="2" max="2" width="181.25" customWidth="1"/>
    <col min="3" max="3" width="5.83203125" customWidth="1"/>
    <col min="9" max="9" width="5.08203125" customWidth="1"/>
    <col min="10" max="10" width="5.5" customWidth="1"/>
    <col min="11" max="11" width="59" customWidth="1"/>
  </cols>
  <sheetData>
    <row r="1" spans="1:7" ht="24.75" customHeight="1">
      <c r="A1" s="46" t="s">
        <v>19</v>
      </c>
      <c r="B1" s="47"/>
      <c r="C1" s="3"/>
      <c r="D1" s="4"/>
      <c r="E1" s="5"/>
      <c r="F1" s="5"/>
      <c r="G1" s="5"/>
    </row>
    <row r="2" spans="1:7" ht="42.75" customHeight="1">
      <c r="A2" s="48" t="s">
        <v>4</v>
      </c>
      <c r="B2" s="24" t="s">
        <v>25</v>
      </c>
      <c r="C2" s="25">
        <v>30</v>
      </c>
      <c r="D2" s="1"/>
      <c r="E2" s="6" t="b">
        <v>0</v>
      </c>
      <c r="F2" s="6">
        <f>IF(E2=FALSE,0, 30)</f>
        <v>0</v>
      </c>
      <c r="G2" s="5"/>
    </row>
    <row r="3" spans="1:7" ht="45.75" customHeight="1">
      <c r="A3" s="48"/>
      <c r="B3" s="42" t="s">
        <v>26</v>
      </c>
      <c r="C3" s="25">
        <v>30</v>
      </c>
      <c r="D3" s="1"/>
      <c r="E3" s="6" t="b">
        <v>0</v>
      </c>
      <c r="F3" s="6">
        <f>IF(E3=FALSE,0, 30)</f>
        <v>0</v>
      </c>
      <c r="G3" s="5"/>
    </row>
    <row r="4" spans="1:7" ht="49.5" customHeight="1">
      <c r="A4" s="48"/>
      <c r="B4" s="42" t="s">
        <v>20</v>
      </c>
      <c r="C4" s="25">
        <v>30</v>
      </c>
      <c r="D4" s="1"/>
      <c r="E4" s="6" t="b">
        <v>0</v>
      </c>
      <c r="F4" s="6">
        <f>IF(E4=FALSE,0, 30)</f>
        <v>0</v>
      </c>
      <c r="G4" s="5"/>
    </row>
    <row r="5" spans="1:7" ht="57.75" customHeight="1">
      <c r="A5" s="40" t="s">
        <v>3</v>
      </c>
      <c r="B5" s="26" t="s">
        <v>27</v>
      </c>
      <c r="C5" s="27">
        <v>3</v>
      </c>
      <c r="D5" s="2"/>
      <c r="E5" s="6" t="b">
        <v>0</v>
      </c>
      <c r="F5" s="6">
        <f>IF(E5=FALSE,0, 3)</f>
        <v>0</v>
      </c>
      <c r="G5" s="5"/>
    </row>
    <row r="6" spans="1:7" ht="44.25" customHeight="1">
      <c r="A6" s="45" t="s">
        <v>6</v>
      </c>
      <c r="B6" s="28" t="s">
        <v>30</v>
      </c>
      <c r="C6" s="29">
        <v>-3</v>
      </c>
      <c r="D6" s="13"/>
      <c r="E6" s="6" t="b">
        <v>0</v>
      </c>
      <c r="F6" s="6">
        <f>IF(E6=FALSE,0, -3)</f>
        <v>0</v>
      </c>
      <c r="G6" s="5"/>
    </row>
    <row r="7" spans="1:7" ht="44.25" customHeight="1">
      <c r="A7" s="45"/>
      <c r="B7" s="28" t="s">
        <v>14</v>
      </c>
      <c r="C7" s="29">
        <v>6</v>
      </c>
      <c r="D7" s="13"/>
      <c r="E7" s="6" t="b">
        <v>0</v>
      </c>
      <c r="F7" s="6">
        <f>IF(E7=FALSE,0, 6)</f>
        <v>0</v>
      </c>
      <c r="G7" s="5"/>
    </row>
    <row r="8" spans="1:7" ht="45.75" customHeight="1">
      <c r="A8" s="45"/>
      <c r="B8" s="30" t="s">
        <v>18</v>
      </c>
      <c r="C8" s="29">
        <v>2</v>
      </c>
      <c r="D8" s="13"/>
      <c r="E8" s="6" t="b">
        <v>0</v>
      </c>
      <c r="F8" s="6">
        <f>IF(E8=FALSE,0, 2)</f>
        <v>0</v>
      </c>
      <c r="G8" s="5"/>
    </row>
    <row r="9" spans="1:7" ht="62">
      <c r="A9" s="45"/>
      <c r="B9" s="28" t="s">
        <v>21</v>
      </c>
      <c r="C9" s="29">
        <v>2</v>
      </c>
      <c r="D9" s="13"/>
      <c r="E9" s="6" t="b">
        <v>0</v>
      </c>
      <c r="F9" s="6">
        <f>IF(E9=FALSE,0, 2)</f>
        <v>0</v>
      </c>
      <c r="G9" s="5"/>
    </row>
    <row r="10" spans="1:7" ht="51" customHeight="1">
      <c r="A10" s="45"/>
      <c r="B10" s="30" t="s">
        <v>24</v>
      </c>
      <c r="C10" s="29">
        <v>2</v>
      </c>
      <c r="D10" s="13"/>
      <c r="E10" s="6" t="b">
        <v>0</v>
      </c>
      <c r="F10" s="6">
        <f>IF(E10=FALSE,0, 2)</f>
        <v>0</v>
      </c>
      <c r="G10" s="5"/>
    </row>
    <row r="11" spans="1:7" ht="39" customHeight="1">
      <c r="A11" s="45"/>
      <c r="B11" s="31" t="s">
        <v>17</v>
      </c>
      <c r="C11" s="49">
        <v>-1</v>
      </c>
      <c r="D11" s="43"/>
      <c r="E11" s="6" t="b">
        <v>0</v>
      </c>
      <c r="F11" s="6">
        <f>IF(E11=FALSE,0, -1)</f>
        <v>0</v>
      </c>
      <c r="G11" s="5"/>
    </row>
    <row r="12" spans="1:7" ht="31.5" customHeight="1">
      <c r="A12" s="45"/>
      <c r="B12" s="32" t="s">
        <v>28</v>
      </c>
      <c r="C12" s="50"/>
      <c r="D12" s="44"/>
      <c r="E12" s="6" t="b">
        <v>0</v>
      </c>
      <c r="F12" s="6"/>
      <c r="G12" s="5"/>
    </row>
    <row r="13" spans="1:7" ht="31.5" customHeight="1">
      <c r="A13" s="39"/>
      <c r="B13" s="32" t="s">
        <v>23</v>
      </c>
      <c r="C13" s="41">
        <v>3</v>
      </c>
      <c r="D13" s="13"/>
      <c r="E13" s="6" t="b">
        <v>0</v>
      </c>
      <c r="F13" s="6">
        <f>IF(E13=FALSE,0, 3)</f>
        <v>0</v>
      </c>
      <c r="G13" s="5"/>
    </row>
    <row r="14" spans="1:7" ht="31.5" customHeight="1">
      <c r="A14" s="39"/>
      <c r="B14" s="30" t="s">
        <v>22</v>
      </c>
      <c r="C14" s="41">
        <v>3</v>
      </c>
      <c r="D14" s="13"/>
      <c r="E14" s="6" t="b">
        <v>0</v>
      </c>
      <c r="F14" s="6">
        <f>IF(E14=FALSE,0, 3)</f>
        <v>0</v>
      </c>
      <c r="G14" s="5"/>
    </row>
    <row r="15" spans="1:7" ht="38.25" customHeight="1">
      <c r="A15" s="23"/>
      <c r="B15" s="31" t="s">
        <v>15</v>
      </c>
      <c r="C15" s="29">
        <v>1</v>
      </c>
      <c r="D15" s="13"/>
      <c r="E15" s="6" t="b">
        <v>0</v>
      </c>
      <c r="F15" s="6">
        <f>IF(E15=FALSE,0, 1)</f>
        <v>0</v>
      </c>
      <c r="G15" s="5"/>
    </row>
    <row r="16" spans="1:7" ht="35.25" customHeight="1">
      <c r="A16" s="23"/>
      <c r="B16" s="33" t="s">
        <v>16</v>
      </c>
      <c r="C16" s="29">
        <v>-1</v>
      </c>
      <c r="D16" s="13"/>
      <c r="E16" s="6" t="b">
        <v>0</v>
      </c>
      <c r="F16" s="6">
        <f>IF(E16=FALSE,0, -1)</f>
        <v>0</v>
      </c>
      <c r="G16" s="5"/>
    </row>
    <row r="17" spans="1:7">
      <c r="B17" s="34"/>
      <c r="C17" s="34"/>
      <c r="D17" s="17">
        <f>F2+F3+F4+F5+F6+F7+F8+F9+F10+F11+F12+F13+F14+F15+F16</f>
        <v>0</v>
      </c>
      <c r="E17" s="16"/>
      <c r="F17" s="5"/>
      <c r="G17" s="5"/>
    </row>
    <row r="18" spans="1:7">
      <c r="E18" s="16"/>
      <c r="F18" s="5"/>
      <c r="G18" s="5"/>
    </row>
    <row r="19" spans="1:7">
      <c r="A19" s="15">
        <v>1</v>
      </c>
      <c r="B19" s="35" t="s">
        <v>7</v>
      </c>
      <c r="E19" s="16"/>
      <c r="F19" s="5"/>
      <c r="G19" s="5"/>
    </row>
    <row r="20" spans="1:7">
      <c r="A20" s="15">
        <v>2</v>
      </c>
      <c r="B20" s="36" t="s">
        <v>11</v>
      </c>
      <c r="C20" s="7"/>
      <c r="D20" s="7"/>
      <c r="E20" s="7"/>
      <c r="F20" s="7"/>
      <c r="G20" s="7"/>
    </row>
    <row r="21" spans="1:7">
      <c r="B21" s="37"/>
      <c r="C21" s="7"/>
      <c r="D21" s="7"/>
      <c r="E21" s="7"/>
      <c r="F21" s="7"/>
      <c r="G21" s="7"/>
    </row>
    <row r="22" spans="1:7">
      <c r="B22" s="38" t="s">
        <v>29</v>
      </c>
      <c r="C22" s="8"/>
      <c r="D22" s="7"/>
      <c r="E22" s="7"/>
      <c r="F22" s="7"/>
      <c r="G22" s="7"/>
    </row>
    <row r="23" spans="1:7">
      <c r="B23" s="38" t="s">
        <v>2</v>
      </c>
      <c r="C23" s="9"/>
      <c r="D23" s="7" t="s">
        <v>9</v>
      </c>
      <c r="E23" s="7"/>
      <c r="F23" s="7"/>
      <c r="G23" s="7"/>
    </row>
    <row r="24" spans="1:7">
      <c r="B24" s="12" t="s">
        <v>1</v>
      </c>
      <c r="C24" s="10"/>
      <c r="D24" s="14" t="s">
        <v>8</v>
      </c>
      <c r="E24" s="7"/>
      <c r="F24" s="7"/>
      <c r="G24" s="7"/>
    </row>
    <row r="25" spans="1:7">
      <c r="B25" s="12" t="s">
        <v>0</v>
      </c>
      <c r="C25" s="11"/>
      <c r="D25" s="14" t="s">
        <v>5</v>
      </c>
      <c r="E25" s="7"/>
      <c r="F25" s="7"/>
      <c r="G25" s="7"/>
    </row>
    <row r="26" spans="1:7">
      <c r="B26" s="7"/>
      <c r="C26" s="7"/>
      <c r="D26" s="7"/>
      <c r="E26" s="7"/>
      <c r="F26" s="7"/>
      <c r="G26" s="7"/>
    </row>
    <row r="28" spans="1:7">
      <c r="B28" s="19" t="s">
        <v>13</v>
      </c>
    </row>
    <row r="29" spans="1:7">
      <c r="B29" s="20" t="s">
        <v>10</v>
      </c>
    </row>
    <row r="31" spans="1:7" ht="35.25" customHeight="1">
      <c r="B31" s="18" t="s">
        <v>12</v>
      </c>
    </row>
    <row r="34" spans="2:2">
      <c r="B34" s="21"/>
    </row>
    <row r="35" spans="2:2">
      <c r="B35" s="22"/>
    </row>
    <row r="36" spans="2:2">
      <c r="B36" s="21"/>
    </row>
    <row r="37" spans="2:2">
      <c r="B37" s="21"/>
    </row>
    <row r="38" spans="2:2">
      <c r="B38" s="22"/>
    </row>
    <row r="39" spans="2:2">
      <c r="B39" s="21"/>
    </row>
    <row r="40" spans="2:2">
      <c r="B40" s="21"/>
    </row>
    <row r="41" spans="2:2">
      <c r="B41" s="22"/>
    </row>
  </sheetData>
  <mergeCells count="5">
    <mergeCell ref="D11:D12"/>
    <mergeCell ref="A6:A12"/>
    <mergeCell ref="A1:B1"/>
    <mergeCell ref="A2:A4"/>
    <mergeCell ref="C11:C12"/>
  </mergeCells>
  <hyperlinks>
    <hyperlink ref="B29" r:id="rId1" xr:uid="{00000000-0004-0000-0000-000000000000}"/>
  </hyperlinks>
  <pageMargins left="0.23622047244094491" right="0.23622047244094491" top="0.35433070866141736" bottom="0.35433070866141736" header="0.31496062992125984" footer="0.31496062992125984"/>
  <pageSetup paperSize="9" scale="63" fitToHeight="0"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7169" r:id="rId5" name="Check Box 1">
              <controlPr defaultSize="0" autoFill="0" autoLine="0" autoPict="0">
                <anchor moveWithCells="1" sizeWithCells="1">
                  <from>
                    <xdr:col>3</xdr:col>
                    <xdr:colOff>152400</xdr:colOff>
                    <xdr:row>2</xdr:row>
                    <xdr:rowOff>450850</xdr:rowOff>
                  </from>
                  <to>
                    <xdr:col>3</xdr:col>
                    <xdr:colOff>565150</xdr:colOff>
                    <xdr:row>4</xdr:row>
                    <xdr:rowOff>0</xdr:rowOff>
                  </to>
                </anchor>
              </controlPr>
            </control>
          </mc:Choice>
        </mc:AlternateContent>
        <mc:AlternateContent xmlns:mc="http://schemas.openxmlformats.org/markup-compatibility/2006">
          <mc:Choice Requires="x14">
            <control shapeId="7170" r:id="rId6" name="Check Box 2">
              <controlPr defaultSize="0" autoFill="0" autoLine="0" autoPict="0">
                <anchor moveWithCells="1" sizeWithCells="1">
                  <from>
                    <xdr:col>3</xdr:col>
                    <xdr:colOff>152400</xdr:colOff>
                    <xdr:row>4</xdr:row>
                    <xdr:rowOff>12700</xdr:rowOff>
                  </from>
                  <to>
                    <xdr:col>3</xdr:col>
                    <xdr:colOff>565150</xdr:colOff>
                    <xdr:row>5</xdr:row>
                    <xdr:rowOff>0</xdr:rowOff>
                  </to>
                </anchor>
              </controlPr>
            </control>
          </mc:Choice>
        </mc:AlternateContent>
        <mc:AlternateContent xmlns:mc="http://schemas.openxmlformats.org/markup-compatibility/2006">
          <mc:Choice Requires="x14">
            <control shapeId="7171" r:id="rId7" name="Check Box 3">
              <controlPr defaultSize="0" autoFill="0" autoLine="0" autoPict="0">
                <anchor moveWithCells="1" sizeWithCells="1">
                  <from>
                    <xdr:col>3</xdr:col>
                    <xdr:colOff>146050</xdr:colOff>
                    <xdr:row>9</xdr:row>
                    <xdr:rowOff>12700</xdr:rowOff>
                  </from>
                  <to>
                    <xdr:col>3</xdr:col>
                    <xdr:colOff>546100</xdr:colOff>
                    <xdr:row>10</xdr:row>
                    <xdr:rowOff>0</xdr:rowOff>
                  </to>
                </anchor>
              </controlPr>
            </control>
          </mc:Choice>
        </mc:AlternateContent>
        <mc:AlternateContent xmlns:mc="http://schemas.openxmlformats.org/markup-compatibility/2006">
          <mc:Choice Requires="x14">
            <control shapeId="7176" r:id="rId8" name="Check Box 8">
              <controlPr defaultSize="0" autoFill="0" autoLine="0" autoPict="0">
                <anchor moveWithCells="1" sizeWithCells="1">
                  <from>
                    <xdr:col>3</xdr:col>
                    <xdr:colOff>152400</xdr:colOff>
                    <xdr:row>1</xdr:row>
                    <xdr:rowOff>12700</xdr:rowOff>
                  </from>
                  <to>
                    <xdr:col>3</xdr:col>
                    <xdr:colOff>565150</xdr:colOff>
                    <xdr:row>2</xdr:row>
                    <xdr:rowOff>0</xdr:rowOff>
                  </to>
                </anchor>
              </controlPr>
            </control>
          </mc:Choice>
        </mc:AlternateContent>
        <mc:AlternateContent xmlns:mc="http://schemas.openxmlformats.org/markup-compatibility/2006">
          <mc:Choice Requires="x14">
            <control shapeId="7177" r:id="rId9" name="Check Box 9">
              <controlPr defaultSize="0" autoFill="0" autoLine="0" autoPict="0">
                <anchor moveWithCells="1" sizeWithCells="1">
                  <from>
                    <xdr:col>3</xdr:col>
                    <xdr:colOff>152400</xdr:colOff>
                    <xdr:row>2</xdr:row>
                    <xdr:rowOff>12700</xdr:rowOff>
                  </from>
                  <to>
                    <xdr:col>3</xdr:col>
                    <xdr:colOff>565150</xdr:colOff>
                    <xdr:row>3</xdr:row>
                    <xdr:rowOff>0</xdr:rowOff>
                  </to>
                </anchor>
              </controlPr>
            </control>
          </mc:Choice>
        </mc:AlternateContent>
        <mc:AlternateContent xmlns:mc="http://schemas.openxmlformats.org/markup-compatibility/2006">
          <mc:Choice Requires="x14">
            <control shapeId="7178" r:id="rId10" name="Check Box 10">
              <controlPr defaultSize="0" autoFill="0" autoLine="0" autoPict="0">
                <anchor moveWithCells="1" sizeWithCells="1">
                  <from>
                    <xdr:col>3</xdr:col>
                    <xdr:colOff>152400</xdr:colOff>
                    <xdr:row>10</xdr:row>
                    <xdr:rowOff>222250</xdr:rowOff>
                  </from>
                  <to>
                    <xdr:col>3</xdr:col>
                    <xdr:colOff>565150</xdr:colOff>
                    <xdr:row>11</xdr:row>
                    <xdr:rowOff>152400</xdr:rowOff>
                  </to>
                </anchor>
              </controlPr>
            </control>
          </mc:Choice>
        </mc:AlternateContent>
        <mc:AlternateContent xmlns:mc="http://schemas.openxmlformats.org/markup-compatibility/2006">
          <mc:Choice Requires="x14">
            <control shapeId="7179" r:id="rId11" name="Check Box 11">
              <controlPr defaultSize="0" autoFill="0" autoLine="0" autoPict="0">
                <anchor moveWithCells="1" sizeWithCells="1">
                  <from>
                    <xdr:col>3</xdr:col>
                    <xdr:colOff>146050</xdr:colOff>
                    <xdr:row>8</xdr:row>
                    <xdr:rowOff>12700</xdr:rowOff>
                  </from>
                  <to>
                    <xdr:col>3</xdr:col>
                    <xdr:colOff>546100</xdr:colOff>
                    <xdr:row>9</xdr:row>
                    <xdr:rowOff>0</xdr:rowOff>
                  </to>
                </anchor>
              </controlPr>
            </control>
          </mc:Choice>
        </mc:AlternateContent>
        <mc:AlternateContent xmlns:mc="http://schemas.openxmlformats.org/markup-compatibility/2006">
          <mc:Choice Requires="x14">
            <control shapeId="7186" r:id="rId12" name="Check Box 18">
              <controlPr defaultSize="0" autoFill="0" autoLine="0" autoPict="0">
                <anchor moveWithCells="1" sizeWithCells="1">
                  <from>
                    <xdr:col>3</xdr:col>
                    <xdr:colOff>146050</xdr:colOff>
                    <xdr:row>7</xdr:row>
                    <xdr:rowOff>12700</xdr:rowOff>
                  </from>
                  <to>
                    <xdr:col>3</xdr:col>
                    <xdr:colOff>546100</xdr:colOff>
                    <xdr:row>8</xdr:row>
                    <xdr:rowOff>0</xdr:rowOff>
                  </to>
                </anchor>
              </controlPr>
            </control>
          </mc:Choice>
        </mc:AlternateContent>
        <mc:AlternateContent xmlns:mc="http://schemas.openxmlformats.org/markup-compatibility/2006">
          <mc:Choice Requires="x14">
            <control shapeId="7192" r:id="rId13" name="Check Box 24">
              <controlPr defaultSize="0" autoFill="0" autoLine="0" autoPict="0">
                <anchor moveWithCells="1" sizeWithCells="1">
                  <from>
                    <xdr:col>3</xdr:col>
                    <xdr:colOff>146050</xdr:colOff>
                    <xdr:row>14</xdr:row>
                    <xdr:rowOff>12700</xdr:rowOff>
                  </from>
                  <to>
                    <xdr:col>3</xdr:col>
                    <xdr:colOff>546100</xdr:colOff>
                    <xdr:row>15</xdr:row>
                    <xdr:rowOff>0</xdr:rowOff>
                  </to>
                </anchor>
              </controlPr>
            </control>
          </mc:Choice>
        </mc:AlternateContent>
        <mc:AlternateContent xmlns:mc="http://schemas.openxmlformats.org/markup-compatibility/2006">
          <mc:Choice Requires="x14">
            <control shapeId="7193" r:id="rId14" name="Check Box 25">
              <controlPr defaultSize="0" autoFill="0" autoLine="0" autoPict="0">
                <anchor moveWithCells="1" sizeWithCells="1">
                  <from>
                    <xdr:col>3</xdr:col>
                    <xdr:colOff>146050</xdr:colOff>
                    <xdr:row>15</xdr:row>
                    <xdr:rowOff>12700</xdr:rowOff>
                  </from>
                  <to>
                    <xdr:col>3</xdr:col>
                    <xdr:colOff>546100</xdr:colOff>
                    <xdr:row>16</xdr:row>
                    <xdr:rowOff>0</xdr:rowOff>
                  </to>
                </anchor>
              </controlPr>
            </control>
          </mc:Choice>
        </mc:AlternateContent>
        <mc:AlternateContent xmlns:mc="http://schemas.openxmlformats.org/markup-compatibility/2006">
          <mc:Choice Requires="x14">
            <control shapeId="7196" r:id="rId15" name="Check Box 28">
              <controlPr defaultSize="0" autoFill="0" autoLine="0" autoPict="0">
                <anchor moveWithCells="1" sizeWithCells="1">
                  <from>
                    <xdr:col>3</xdr:col>
                    <xdr:colOff>146050</xdr:colOff>
                    <xdr:row>13</xdr:row>
                    <xdr:rowOff>12700</xdr:rowOff>
                  </from>
                  <to>
                    <xdr:col>3</xdr:col>
                    <xdr:colOff>546100</xdr:colOff>
                    <xdr:row>14</xdr:row>
                    <xdr:rowOff>0</xdr:rowOff>
                  </to>
                </anchor>
              </controlPr>
            </control>
          </mc:Choice>
        </mc:AlternateContent>
        <mc:AlternateContent xmlns:mc="http://schemas.openxmlformats.org/markup-compatibility/2006">
          <mc:Choice Requires="x14">
            <control shapeId="7197" r:id="rId16" name="Check Box 29">
              <controlPr defaultSize="0" autoFill="0" autoLine="0" autoPict="0">
                <anchor moveWithCells="1" sizeWithCells="1">
                  <from>
                    <xdr:col>3</xdr:col>
                    <xdr:colOff>146050</xdr:colOff>
                    <xdr:row>13</xdr:row>
                    <xdr:rowOff>12700</xdr:rowOff>
                  </from>
                  <to>
                    <xdr:col>3</xdr:col>
                    <xdr:colOff>546100</xdr:colOff>
                    <xdr:row>14</xdr:row>
                    <xdr:rowOff>0</xdr:rowOff>
                  </to>
                </anchor>
              </controlPr>
            </control>
          </mc:Choice>
        </mc:AlternateContent>
        <mc:AlternateContent xmlns:mc="http://schemas.openxmlformats.org/markup-compatibility/2006">
          <mc:Choice Requires="x14">
            <control shapeId="7199" r:id="rId17" name="Check Box 31">
              <controlPr defaultSize="0" autoFill="0" autoLine="0" autoPict="0">
                <anchor moveWithCells="1" sizeWithCells="1">
                  <from>
                    <xdr:col>3</xdr:col>
                    <xdr:colOff>146050</xdr:colOff>
                    <xdr:row>12</xdr:row>
                    <xdr:rowOff>12700</xdr:rowOff>
                  </from>
                  <to>
                    <xdr:col>3</xdr:col>
                    <xdr:colOff>546100</xdr:colOff>
                    <xdr:row>13</xdr:row>
                    <xdr:rowOff>0</xdr:rowOff>
                  </to>
                </anchor>
              </controlPr>
            </control>
          </mc:Choice>
        </mc:AlternateContent>
        <mc:AlternateContent xmlns:mc="http://schemas.openxmlformats.org/markup-compatibility/2006">
          <mc:Choice Requires="x14">
            <control shapeId="7200" r:id="rId18" name="Check Box 32">
              <controlPr defaultSize="0" autoFill="0" autoLine="0" autoPict="0">
                <anchor moveWithCells="1" sizeWithCells="1">
                  <from>
                    <xdr:col>3</xdr:col>
                    <xdr:colOff>146050</xdr:colOff>
                    <xdr:row>6</xdr:row>
                    <xdr:rowOff>12700</xdr:rowOff>
                  </from>
                  <to>
                    <xdr:col>3</xdr:col>
                    <xdr:colOff>546100</xdr:colOff>
                    <xdr:row>7</xdr:row>
                    <xdr:rowOff>0</xdr:rowOff>
                  </to>
                </anchor>
              </controlPr>
            </control>
          </mc:Choice>
        </mc:AlternateContent>
        <mc:AlternateContent xmlns:mc="http://schemas.openxmlformats.org/markup-compatibility/2006">
          <mc:Choice Requires="x14">
            <control shapeId="7202" r:id="rId19" name="Check Box 34">
              <controlPr defaultSize="0" autoFill="0" autoLine="0" autoPict="0">
                <anchor moveWithCells="1" sizeWithCells="1">
                  <from>
                    <xdr:col>3</xdr:col>
                    <xdr:colOff>152400</xdr:colOff>
                    <xdr:row>5</xdr:row>
                    <xdr:rowOff>12700</xdr:rowOff>
                  </from>
                  <to>
                    <xdr:col>3</xdr:col>
                    <xdr:colOff>565150</xdr:colOff>
                    <xdr:row>6</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iconSet" priority="1" id="{4CA32C8F-9677-4727-ABBE-FC6955F0B3E5}">
            <x14:iconSet iconSet="4TrafficLights" custom="1">
              <x14:cfvo type="percent">
                <xm:f>0</xm:f>
              </x14:cfvo>
              <x14:cfvo type="num">
                <xm:f>0</xm:f>
              </x14:cfvo>
              <x14:cfvo type="num" gte="0">
                <xm:f>2</xm:f>
              </x14:cfvo>
              <x14:cfvo type="num">
                <xm:f>25</xm:f>
              </x14:cfvo>
              <x14:cfIcon iconSet="3TrafficLights1" iconId="2"/>
              <x14:cfIcon iconSet="3TrafficLights1" iconId="1"/>
              <x14:cfIcon iconSet="3TrafficLights1" iconId="0"/>
              <x14:cfIcon iconSet="4TrafficLights" iconId="0"/>
            </x14:iconSet>
          </x14:cfRule>
          <xm:sqref>D17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CRA Verwahrer Vermieter_1.0</vt:lpstr>
      <vt:lpstr>'CRA Verwahrer Vermieter_1.0'!Druckbereich</vt:lpstr>
    </vt:vector>
  </TitlesOfParts>
  <Company>Financial Market Authority Liechtenstein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Philipp Roeser</dc:creator>
  <cp:lastModifiedBy>Kern Bettina</cp:lastModifiedBy>
  <cp:lastPrinted>2018-03-27T15:20:17Z</cp:lastPrinted>
  <dcterms:created xsi:type="dcterms:W3CDTF">2017-05-03T02:47:14Z</dcterms:created>
  <dcterms:modified xsi:type="dcterms:W3CDTF">2022-02-03T12:06:57Z</dcterms:modified>
</cp:coreProperties>
</file>